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011"/>
  <workbookPr/>
  <mc:AlternateContent xmlns:mc="http://schemas.openxmlformats.org/markup-compatibility/2006">
    <mc:Choice Requires="x15">
      <x15ac:absPath xmlns:x15ac="http://schemas.microsoft.com/office/spreadsheetml/2010/11/ac" url="/Users/Aida/Desktop/Cosplay Stuff/New Website/Images for Site/Tutorials and Such/"/>
    </mc:Choice>
  </mc:AlternateContent>
  <bookViews>
    <workbookView xWindow="0" yWindow="460" windowWidth="28800" windowHeight="17460" tabRatio="500" activeTab="1"/>
  </bookViews>
  <sheets>
    <sheet name="Knife Pleats" sheetId="3" r:id="rId1"/>
    <sheet name="Box Pleats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4" i="1"/>
  <c r="F13" i="1"/>
  <c r="F8" i="1"/>
  <c r="F5" i="1"/>
  <c r="F6" i="1"/>
  <c r="F5" i="3"/>
  <c r="F8" i="3"/>
  <c r="F16" i="3"/>
  <c r="F14" i="3"/>
  <c r="F13" i="3"/>
  <c r="F15" i="3"/>
  <c r="F6" i="3"/>
  <c r="F7" i="3"/>
  <c r="F7" i="1"/>
  <c r="F15" i="1"/>
  <c r="H7" i="1"/>
</calcChain>
</file>

<file path=xl/sharedStrings.xml><?xml version="1.0" encoding="utf-8"?>
<sst xmlns="http://schemas.openxmlformats.org/spreadsheetml/2006/main" count="44" uniqueCount="22">
  <si>
    <t>Results!</t>
  </si>
  <si>
    <t>Waist Measurement</t>
  </si>
  <si>
    <t xml:space="preserve">Fill This Out! </t>
  </si>
  <si>
    <t>Number of Pleats:</t>
  </si>
  <si>
    <t>OR:</t>
  </si>
  <si>
    <t>Spacing of Pleats:</t>
  </si>
  <si>
    <t>Spacing of Pleats Desired</t>
  </si>
  <si>
    <t>Depth of Pleats Desired</t>
  </si>
  <si>
    <t>Number of Pleats Desired</t>
  </si>
  <si>
    <t>Total Fabric Needed (No Seam Allowance):</t>
  </si>
  <si>
    <t>Total Fabric Needed if cutting in 2 parts (+1/2 in. Seam Allowances):</t>
  </si>
  <si>
    <t>Note:  Made for measurements in inches!</t>
  </si>
  <si>
    <t>Total Fabric Needed for pleats:</t>
  </si>
  <si>
    <t>Waistband Measurement (+ 1/2 in. Seam Allowances)</t>
  </si>
  <si>
    <t>See more at whimsy-mimsy.com</t>
  </si>
  <si>
    <t>Total Fabric Needed if cutting in 2 parts (+1/2" Seam Allowances and 1" button overlap):</t>
  </si>
  <si>
    <t>Waistband measurement (with 1/2" Seam Allowances and 1" button overlap)</t>
  </si>
  <si>
    <t>Waistband Measurement (with 1/2" Seam Allowances and 1" button overlap)</t>
  </si>
  <si>
    <t>Total Fabric Needed if cutting in 2 parts (ith 1/2" Seam Allowances and 1" button overlap):</t>
  </si>
  <si>
    <t>Total Fabric Needed if cutting in 2 parts (with 1/2" Seam Allowances and 1" button overlap):</t>
  </si>
  <si>
    <t>Knife Pleats</t>
  </si>
  <si>
    <t>Box Pleats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</si>
</sst>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24"/>
      <color theme="1"/>
      <name val="Calibri"/>
      <scheme val="minor"/>
    </font>
    <font>
      <sz val="20"/>
      <color theme="1"/>
      <name val="Calibri"/>
      <family val="2"/>
      <scheme val="minor"/>
    </font>
    <font>
      <sz val="18"/>
      <name val="Calibri"/>
      <family val="2"/>
      <scheme val="minor"/>
    </font>
    <font>
      <sz val="13"/>
      <color rgb="FF242729"/>
      <name val="Consolas"/>
    </font>
    <font>
      <sz val="4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1BA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3" borderId="3" xfId="0" applyFont="1" applyFill="1" applyBorder="1" applyProtection="1">
      <protection locked="0"/>
    </xf>
    <xf numFmtId="0" fontId="1" fillId="4" borderId="0" xfId="0" applyFont="1" applyFill="1" applyBorder="1"/>
    <xf numFmtId="0" fontId="1" fillId="6" borderId="1" xfId="0" applyFont="1" applyFill="1" applyBorder="1"/>
    <xf numFmtId="0" fontId="1" fillId="6" borderId="0" xfId="0" applyFont="1" applyFill="1" applyBorder="1"/>
    <xf numFmtId="0" fontId="4" fillId="7" borderId="0" xfId="0" applyFont="1" applyFill="1" applyBorder="1"/>
    <xf numFmtId="0" fontId="4" fillId="7" borderId="3" xfId="0" applyFont="1" applyFill="1" applyBorder="1"/>
    <xf numFmtId="0" fontId="4" fillId="9" borderId="0" xfId="0" applyFont="1" applyFill="1" applyBorder="1"/>
    <xf numFmtId="0" fontId="4" fillId="9" borderId="3" xfId="0" applyFont="1" applyFill="1" applyBorder="1"/>
    <xf numFmtId="0" fontId="4" fillId="9" borderId="1" xfId="0" applyFont="1" applyFill="1" applyBorder="1"/>
    <xf numFmtId="0" fontId="2" fillId="10" borderId="0" xfId="0" applyFont="1" applyFill="1"/>
    <xf numFmtId="0" fontId="0" fillId="10" borderId="0" xfId="0" applyFill="1"/>
    <xf numFmtId="0" fontId="1" fillId="4" borderId="9" xfId="0" applyFont="1" applyFill="1" applyBorder="1"/>
    <xf numFmtId="0" fontId="1" fillId="4" borderId="10" xfId="0" applyFont="1" applyFill="1" applyBorder="1"/>
    <xf numFmtId="0" fontId="1" fillId="6" borderId="9" xfId="0" applyFont="1" applyFill="1" applyBorder="1"/>
    <xf numFmtId="0" fontId="1" fillId="6" borderId="10" xfId="0" applyFont="1" applyFill="1" applyBorder="1"/>
    <xf numFmtId="0" fontId="0" fillId="6" borderId="11" xfId="0" applyFill="1" applyBorder="1"/>
    <xf numFmtId="0" fontId="0" fillId="6" borderId="2" xfId="0" applyFill="1" applyBorder="1"/>
    <xf numFmtId="0" fontId="1" fillId="2" borderId="13" xfId="0" applyFont="1" applyFill="1" applyBorder="1" applyProtection="1">
      <protection locked="0"/>
    </xf>
    <xf numFmtId="0" fontId="1" fillId="3" borderId="3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4" borderId="13" xfId="0" applyFont="1" applyFill="1" applyBorder="1"/>
    <xf numFmtId="0" fontId="1" fillId="6" borderId="3" xfId="0" applyFont="1" applyFill="1" applyBorder="1"/>
    <xf numFmtId="0" fontId="1" fillId="4" borderId="3" xfId="0" applyFont="1" applyFill="1" applyBorder="1"/>
    <xf numFmtId="0" fontId="4" fillId="7" borderId="9" xfId="0" applyFont="1" applyFill="1" applyBorder="1"/>
    <xf numFmtId="0" fontId="1" fillId="7" borderId="10" xfId="0" applyFont="1" applyFill="1" applyBorder="1"/>
    <xf numFmtId="0" fontId="4" fillId="9" borderId="9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4" xfId="0" applyFont="1" applyFill="1" applyBorder="1" applyProtection="1">
      <protection locked="0"/>
    </xf>
    <xf numFmtId="0" fontId="4" fillId="7" borderId="10" xfId="0" applyFont="1" applyFill="1" applyBorder="1"/>
    <xf numFmtId="0" fontId="4" fillId="9" borderId="10" xfId="0" applyFont="1" applyFill="1" applyBorder="1"/>
    <xf numFmtId="0" fontId="4" fillId="7" borderId="13" xfId="0" applyFont="1" applyFill="1" applyBorder="1"/>
    <xf numFmtId="0" fontId="1" fillId="7" borderId="3" xfId="0" applyFont="1" applyFill="1" applyBorder="1"/>
    <xf numFmtId="0" fontId="4" fillId="9" borderId="11" xfId="0" applyFont="1" applyFill="1" applyBorder="1"/>
    <xf numFmtId="0" fontId="4" fillId="9" borderId="2" xfId="0" applyFont="1" applyFill="1" applyBorder="1"/>
    <xf numFmtId="0" fontId="1" fillId="9" borderId="4" xfId="0" applyFont="1" applyFill="1" applyBorder="1"/>
    <xf numFmtId="0" fontId="1" fillId="9" borderId="12" xfId="0" applyFont="1" applyFill="1" applyBorder="1"/>
    <xf numFmtId="0" fontId="4" fillId="9" borderId="12" xfId="0" applyFont="1" applyFill="1" applyBorder="1"/>
    <xf numFmtId="0" fontId="4" fillId="7" borderId="15" xfId="0" applyFont="1" applyFill="1" applyBorder="1"/>
    <xf numFmtId="0" fontId="4" fillId="9" borderId="4" xfId="0" applyFont="1" applyFill="1" applyBorder="1"/>
    <xf numFmtId="0" fontId="4" fillId="2" borderId="15" xfId="0" applyFont="1" applyFill="1" applyBorder="1" applyProtection="1">
      <protection locked="0"/>
    </xf>
    <xf numFmtId="0" fontId="1" fillId="6" borderId="2" xfId="0" applyFont="1" applyFill="1" applyBorder="1"/>
    <xf numFmtId="0" fontId="1" fillId="6" borderId="11" xfId="0" applyFont="1" applyFill="1" applyBorder="1"/>
    <xf numFmtId="0" fontId="1" fillId="6" borderId="12" xfId="0" applyFont="1" applyFill="1" applyBorder="1"/>
    <xf numFmtId="0" fontId="1" fillId="4" borderId="7" xfId="0" applyFont="1" applyFill="1" applyBorder="1"/>
    <xf numFmtId="0" fontId="1" fillId="4" borderId="16" xfId="0" applyFont="1" applyFill="1" applyBorder="1"/>
    <xf numFmtId="0" fontId="1" fillId="6" borderId="4" xfId="0" applyFont="1" applyFill="1" applyBorder="1"/>
    <xf numFmtId="0" fontId="0" fillId="0" borderId="0" xfId="0" applyFill="1"/>
    <xf numFmtId="0" fontId="1" fillId="6" borderId="2" xfId="0" applyFont="1" applyFill="1" applyBorder="1" applyProtection="1"/>
    <xf numFmtId="0" fontId="4" fillId="9" borderId="2" xfId="0" applyFont="1" applyFill="1" applyBorder="1" applyProtection="1"/>
    <xf numFmtId="0" fontId="0" fillId="6" borderId="2" xfId="0" applyFill="1" applyBorder="1" applyProtection="1"/>
    <xf numFmtId="0" fontId="5" fillId="0" borderId="0" xfId="0" applyFont="1"/>
    <xf numFmtId="0" fontId="3" fillId="10" borderId="0" xfId="0" applyFont="1" applyFill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6" fillId="11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colors>
    <mruColors>
      <color rgb="FFFFF1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8"/>
  <sheetViews>
    <sheetView workbookViewId="0">
      <selection activeCell="C15" sqref="C15"/>
    </sheetView>
  </sheetViews>
  <sheetFormatPr baseColWidth="10" defaultRowHeight="16" x14ac:dyDescent="0.2"/>
  <cols>
    <col min="2" max="2" width="32.6640625" bestFit="1" customWidth="1"/>
    <col min="3" max="3" width="10.33203125" customWidth="1"/>
    <col min="5" max="5" width="113.6640625" bestFit="1" customWidth="1"/>
    <col min="7" max="7" width="27.5" bestFit="1" customWidth="1"/>
  </cols>
  <sheetData>
    <row r="1" spans="2:6" ht="61" customHeight="1" x14ac:dyDescent="0.7">
      <c r="B1" s="60" t="s">
        <v>20</v>
      </c>
      <c r="C1" s="60"/>
      <c r="D1" s="60"/>
      <c r="E1" s="60"/>
      <c r="F1" s="60"/>
    </row>
    <row r="2" spans="2:6" ht="26" x14ac:dyDescent="0.3">
      <c r="B2" s="52" t="s">
        <v>11</v>
      </c>
      <c r="C2" s="52"/>
      <c r="D2" s="52"/>
      <c r="E2" s="52"/>
      <c r="F2" s="52"/>
    </row>
    <row r="3" spans="2:6" ht="17" thickBot="1" x14ac:dyDescent="0.25"/>
    <row r="4" spans="2:6" ht="25" thickBot="1" x14ac:dyDescent="0.35">
      <c r="B4" s="53" t="s">
        <v>2</v>
      </c>
      <c r="C4" s="54"/>
      <c r="D4" s="9"/>
      <c r="E4" s="53" t="s">
        <v>0</v>
      </c>
      <c r="F4" s="54"/>
    </row>
    <row r="5" spans="2:6" ht="24" x14ac:dyDescent="0.3">
      <c r="B5" s="24" t="s">
        <v>1</v>
      </c>
      <c r="C5" s="40"/>
      <c r="D5" s="5"/>
      <c r="E5" s="38" t="s">
        <v>3</v>
      </c>
      <c r="F5" s="29" t="str">
        <f>IF(C5*C6*C7=0," ",C5/C6)</f>
        <v xml:space="preserve"> </v>
      </c>
    </row>
    <row r="6" spans="2:6" ht="24" x14ac:dyDescent="0.3">
      <c r="B6" s="26" t="s">
        <v>6</v>
      </c>
      <c r="C6" s="1"/>
      <c r="D6" s="7"/>
      <c r="E6" s="8" t="s">
        <v>9</v>
      </c>
      <c r="F6" s="30" t="str">
        <f>IF(F5=" "," ",C5+(F5*C7*2))</f>
        <v xml:space="preserve"> </v>
      </c>
    </row>
    <row r="7" spans="2:6" ht="24" x14ac:dyDescent="0.3">
      <c r="B7" s="24" t="s">
        <v>7</v>
      </c>
      <c r="C7" s="28"/>
      <c r="D7" s="5"/>
      <c r="E7" s="6" t="s">
        <v>19</v>
      </c>
      <c r="F7" s="29" t="str">
        <f>IF(F6=" "," ",(F6/2)+3)</f>
        <v xml:space="preserve"> </v>
      </c>
    </row>
    <row r="8" spans="2:6" ht="25" thickBot="1" x14ac:dyDescent="0.35">
      <c r="B8" s="33"/>
      <c r="C8" s="49"/>
      <c r="D8" s="34"/>
      <c r="E8" s="39" t="s">
        <v>17</v>
      </c>
      <c r="F8" s="37" t="str">
        <f>IF(C5*C6*C7=0, " ",C5+C7+2)</f>
        <v xml:space="preserve"> </v>
      </c>
    </row>
    <row r="10" spans="2:6" ht="31" x14ac:dyDescent="0.35">
      <c r="B10" s="10" t="s">
        <v>4</v>
      </c>
    </row>
    <row r="11" spans="2:6" ht="17" thickBot="1" x14ac:dyDescent="0.25"/>
    <row r="12" spans="2:6" ht="25" thickBot="1" x14ac:dyDescent="0.35">
      <c r="B12" s="55" t="s">
        <v>2</v>
      </c>
      <c r="C12" s="56"/>
      <c r="D12" s="3"/>
      <c r="E12" s="57" t="s">
        <v>0</v>
      </c>
      <c r="F12" s="56"/>
    </row>
    <row r="13" spans="2:6" ht="24" x14ac:dyDescent="0.3">
      <c r="B13" s="44" t="s">
        <v>1</v>
      </c>
      <c r="C13" s="18"/>
      <c r="D13" s="2"/>
      <c r="E13" s="21" t="s">
        <v>5</v>
      </c>
      <c r="F13" s="45" t="str">
        <f>IF(CC13*C14*C15=0," ",C13/C14)</f>
        <v xml:space="preserve"> </v>
      </c>
    </row>
    <row r="14" spans="2:6" ht="24" x14ac:dyDescent="0.3">
      <c r="B14" s="14" t="s">
        <v>8</v>
      </c>
      <c r="C14" s="19"/>
      <c r="D14" s="4"/>
      <c r="E14" s="22" t="s">
        <v>9</v>
      </c>
      <c r="F14" s="15" t="str">
        <f>IF(C13*C14*C15=0," ",C13+(C14*C15*2))</f>
        <v xml:space="preserve"> </v>
      </c>
    </row>
    <row r="15" spans="2:6" ht="24" x14ac:dyDescent="0.3">
      <c r="B15" s="12" t="s">
        <v>7</v>
      </c>
      <c r="C15" s="20"/>
      <c r="D15" s="2"/>
      <c r="E15" s="23" t="s">
        <v>10</v>
      </c>
      <c r="F15" s="13" t="str">
        <f>IF(F14=" "," ",(F14/2)+3)</f>
        <v xml:space="preserve"> </v>
      </c>
    </row>
    <row r="16" spans="2:6" ht="25" thickBot="1" x14ac:dyDescent="0.35">
      <c r="B16" s="42"/>
      <c r="C16" s="48"/>
      <c r="D16" s="41"/>
      <c r="E16" s="46" t="s">
        <v>13</v>
      </c>
      <c r="F16" s="43" t="str">
        <f>IF(C13*C14*C15=0," ",C13+C15+2)</f>
        <v xml:space="preserve"> </v>
      </c>
    </row>
    <row r="18" spans="7:7" x14ac:dyDescent="0.2">
      <c r="G18" s="11" t="s">
        <v>14</v>
      </c>
    </row>
  </sheetData>
  <sheetProtection sheet="1" objects="1" scenarios="1" selectLockedCells="1"/>
  <mergeCells count="6">
    <mergeCell ref="B1:F1"/>
    <mergeCell ref="B2:F2"/>
    <mergeCell ref="B4:C4"/>
    <mergeCell ref="E4:F4"/>
    <mergeCell ref="B12:C12"/>
    <mergeCell ref="E12:F1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8"/>
  <sheetViews>
    <sheetView tabSelected="1" workbookViewId="0">
      <selection activeCell="C6" sqref="C6"/>
    </sheetView>
  </sheetViews>
  <sheetFormatPr baseColWidth="10" defaultRowHeight="16" x14ac:dyDescent="0.2"/>
  <cols>
    <col min="2" max="2" width="32.6640625" bestFit="1" customWidth="1"/>
    <col min="3" max="3" width="10.33203125" customWidth="1"/>
    <col min="5" max="5" width="111.5" bestFit="1" customWidth="1"/>
    <col min="6" max="6" width="12" bestFit="1" customWidth="1"/>
    <col min="7" max="7" width="27.5" bestFit="1" customWidth="1"/>
  </cols>
  <sheetData>
    <row r="1" spans="2:8" ht="61" customHeight="1" x14ac:dyDescent="0.7">
      <c r="B1" s="60" t="s">
        <v>21</v>
      </c>
      <c r="C1" s="60"/>
      <c r="D1" s="60"/>
      <c r="E1" s="60"/>
      <c r="F1" s="60"/>
    </row>
    <row r="2" spans="2:8" ht="26" x14ac:dyDescent="0.3">
      <c r="B2" s="52" t="s">
        <v>11</v>
      </c>
      <c r="C2" s="52"/>
      <c r="D2" s="52"/>
      <c r="E2" s="52"/>
      <c r="F2" s="52"/>
    </row>
    <row r="3" spans="2:8" ht="17" thickBot="1" x14ac:dyDescent="0.25"/>
    <row r="4" spans="2:8" ht="25" thickBot="1" x14ac:dyDescent="0.35">
      <c r="B4" s="53" t="s">
        <v>2</v>
      </c>
      <c r="C4" s="59"/>
      <c r="D4" s="9"/>
      <c r="E4" s="58" t="s">
        <v>0</v>
      </c>
      <c r="F4" s="54"/>
    </row>
    <row r="5" spans="2:8" ht="24" x14ac:dyDescent="0.3">
      <c r="B5" s="24" t="s">
        <v>1</v>
      </c>
      <c r="C5" s="27">
        <v>30</v>
      </c>
      <c r="D5" s="5"/>
      <c r="E5" s="31" t="s">
        <v>3</v>
      </c>
      <c r="F5" s="29">
        <f>IF(C5*C6*C7=0," ",C5/C6)</f>
        <v>15</v>
      </c>
    </row>
    <row r="6" spans="2:8" ht="24" x14ac:dyDescent="0.3">
      <c r="B6" s="26" t="s">
        <v>6</v>
      </c>
      <c r="C6" s="1">
        <v>2</v>
      </c>
      <c r="D6" s="7"/>
      <c r="E6" s="8" t="s">
        <v>12</v>
      </c>
      <c r="F6" s="30">
        <f>IF(C5*C6*C7=0,"",C5+(4*C8*F5))</f>
        <v>30</v>
      </c>
    </row>
    <row r="7" spans="2:8" ht="24" x14ac:dyDescent="0.3">
      <c r="B7" s="24" t="s">
        <v>7</v>
      </c>
      <c r="C7" s="28">
        <v>1</v>
      </c>
      <c r="D7" s="5"/>
      <c r="E7" s="32" t="s">
        <v>18</v>
      </c>
      <c r="F7" s="25">
        <f>IF(F5=" "," ",(F5/2)+3)</f>
        <v>10.5</v>
      </c>
      <c r="H7" s="51" t="str">
        <f>IF(H16+G17-F17=0,"",H16+G17-F17)</f>
        <v/>
      </c>
    </row>
    <row r="8" spans="2:8" ht="25" thickBot="1" x14ac:dyDescent="0.35">
      <c r="B8" s="33"/>
      <c r="C8" s="49"/>
      <c r="D8" s="34"/>
      <c r="E8" s="35" t="s">
        <v>17</v>
      </c>
      <c r="F8" s="36">
        <f>IF(C5*C6*C7=0,"",C5+2)</f>
        <v>32</v>
      </c>
    </row>
    <row r="10" spans="2:8" ht="31" x14ac:dyDescent="0.35">
      <c r="B10" s="10" t="s">
        <v>4</v>
      </c>
    </row>
    <row r="11" spans="2:8" ht="17" thickBot="1" x14ac:dyDescent="0.25"/>
    <row r="12" spans="2:8" ht="25" thickBot="1" x14ac:dyDescent="0.35">
      <c r="B12" s="55" t="s">
        <v>2</v>
      </c>
      <c r="C12" s="56"/>
      <c r="D12" s="3"/>
      <c r="E12" s="57" t="s">
        <v>0</v>
      </c>
      <c r="F12" s="56"/>
    </row>
    <row r="13" spans="2:8" ht="24" x14ac:dyDescent="0.3">
      <c r="B13" s="12" t="s">
        <v>1</v>
      </c>
      <c r="C13" s="18"/>
      <c r="D13" s="2"/>
      <c r="E13" s="21" t="s">
        <v>5</v>
      </c>
      <c r="F13" s="21" t="str">
        <f>IF(C13*C14*C15=0,"",C13/C14)</f>
        <v/>
      </c>
    </row>
    <row r="14" spans="2:8" ht="24" x14ac:dyDescent="0.3">
      <c r="B14" s="14" t="s">
        <v>8</v>
      </c>
      <c r="C14" s="19"/>
      <c r="D14" s="4"/>
      <c r="E14" s="22" t="s">
        <v>12</v>
      </c>
      <c r="F14" s="22" t="str">
        <f>IF(C13*C14*C15=0," ",C13+(C14*4*C15))</f>
        <v xml:space="preserve"> </v>
      </c>
    </row>
    <row r="15" spans="2:8" ht="24" x14ac:dyDescent="0.3">
      <c r="B15" s="12" t="s">
        <v>7</v>
      </c>
      <c r="C15" s="20"/>
      <c r="D15" s="2"/>
      <c r="E15" s="23" t="s">
        <v>15</v>
      </c>
      <c r="F15" s="23" t="str">
        <f>IF(F14=" "," ",(F14/2)+3)</f>
        <v xml:space="preserve"> </v>
      </c>
    </row>
    <row r="16" spans="2:8" ht="25" thickBot="1" x14ac:dyDescent="0.35">
      <c r="B16" s="16"/>
      <c r="C16" s="50"/>
      <c r="D16" s="17"/>
      <c r="E16" s="46" t="s">
        <v>16</v>
      </c>
      <c r="F16" s="46" t="str">
        <f>IF(C13*C14*C15=0," ",C13+2)</f>
        <v xml:space="preserve"> </v>
      </c>
    </row>
    <row r="17" spans="7:7" x14ac:dyDescent="0.2">
      <c r="G17" s="47"/>
    </row>
    <row r="18" spans="7:7" x14ac:dyDescent="0.2">
      <c r="G18" s="11" t="s">
        <v>14</v>
      </c>
    </row>
  </sheetData>
  <sheetProtection sheet="1" objects="1" scenarios="1" selectLockedCells="1"/>
  <mergeCells count="6">
    <mergeCell ref="B1:F1"/>
    <mergeCell ref="B12:C12"/>
    <mergeCell ref="E12:F12"/>
    <mergeCell ref="E4:F4"/>
    <mergeCell ref="B4:C4"/>
    <mergeCell ref="B2:F2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Knife Pleats</vt:lpstr>
      <vt:lpstr>Box Pleats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2017-06-11T09:41:43Z</dcterms:created>
  <dcterms:modified xsi:type="dcterms:W3CDTF">2018-09-29T23:46:01Z</dcterms:modified>
</cp:coreProperties>
</file>